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arlapaderi\OneDrive - Autorità di Sistema Portuale del Mare di Sardegna\APPALTI\SINGOLE GARE\ASSICURAZIONI\Restyling documenti di gara ADSP\Restyling documenti di gara ADSP\Lotto II All Risks\"/>
    </mc:Choice>
  </mc:AlternateContent>
  <xr:revisionPtr revIDLastSave="0" documentId="13_ncr:1_{83EE0067-7434-4B11-976B-02B41B8A25F2}" xr6:coauthVersionLast="41" xr6:coauthVersionMax="45" xr10:uidLastSave="{00000000-0000-0000-0000-000000000000}"/>
  <bookViews>
    <workbookView xWindow="-108" yWindow="-108" windowWidth="23256" windowHeight="14040" xr2:uid="{00000000-000D-0000-FFFF-FFFF00000000}"/>
  </bookViews>
  <sheets>
    <sheet name="PER CAPITOLATO" sheetId="2" r:id="rId1"/>
  </sheets>
  <definedNames>
    <definedName name="_xlnm.Print_Area" localSheetId="0">'PER CAPITOLATO'!$D$1:$G$40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2" l="1"/>
  <c r="G52" i="2"/>
  <c r="G41" i="2" l="1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42" i="2" l="1"/>
  <c r="G58" i="2" s="1"/>
</calcChain>
</file>

<file path=xl/sharedStrings.xml><?xml version="1.0" encoding="utf-8"?>
<sst xmlns="http://schemas.openxmlformats.org/spreadsheetml/2006/main" count="234" uniqueCount="61">
  <si>
    <t>Comune</t>
  </si>
  <si>
    <t>Indirizzo</t>
  </si>
  <si>
    <t>Numero civico</t>
  </si>
  <si>
    <t>Denominatore</t>
  </si>
  <si>
    <t>Tipologia del bene</t>
  </si>
  <si>
    <t>Cubatura (mc)</t>
  </si>
  <si>
    <t>Cagliari (CA)</t>
  </si>
  <si>
    <t>Molo Ichnusa</t>
  </si>
  <si>
    <t>snc</t>
  </si>
  <si>
    <t/>
  </si>
  <si>
    <t>Ufficio strutturato ed assimilabili</t>
  </si>
  <si>
    <t xml:space="preserve">Località Porto Canale </t>
  </si>
  <si>
    <t>Magazzino e locali di deposito</t>
  </si>
  <si>
    <t>Porto Calata di Ponente snc</t>
  </si>
  <si>
    <t>Porto Calata di Ponente</t>
  </si>
  <si>
    <t>Porto Molo Sabaudo</t>
  </si>
  <si>
    <t>Caserma</t>
  </si>
  <si>
    <t>Porto Molo sabaudo</t>
  </si>
  <si>
    <t>Molo Rinascita</t>
  </si>
  <si>
    <t xml:space="preserve">Località Molo Darsena Porto canale </t>
  </si>
  <si>
    <t>Località Molo Darsena Porto Canale</t>
  </si>
  <si>
    <t>Molo Dogana Porto storico</t>
  </si>
  <si>
    <t>Località Porto Canale Strada Statale Pula</t>
  </si>
  <si>
    <t>località Molo Darsena porto Canale p.1</t>
  </si>
  <si>
    <t xml:space="preserve">Località Molo darsena Porto Canale </t>
  </si>
  <si>
    <t>Uffici Sanità Marittima</t>
  </si>
  <si>
    <t xml:space="preserve">Località Molo Darsena Porto Canale </t>
  </si>
  <si>
    <t>Molo Darsena Porto Canale</t>
  </si>
  <si>
    <t>Località Porto Canale</t>
  </si>
  <si>
    <t xml:space="preserve">Molo Darsena Porto Canale </t>
  </si>
  <si>
    <t>Località Porto canale Stradale Pula</t>
  </si>
  <si>
    <t xml:space="preserve">Località Molo Darsena Porto canale  </t>
  </si>
  <si>
    <t>Località Porto canale</t>
  </si>
  <si>
    <t>Località porto canale</t>
  </si>
  <si>
    <t>Porto Molo Rinascita</t>
  </si>
  <si>
    <t>Molo Capitaneria</t>
  </si>
  <si>
    <t>Porto Calata Via Roma</t>
  </si>
  <si>
    <t>Porto Molo Sanità</t>
  </si>
  <si>
    <t>Capannone Nervi  - località Palafitta- San Bartolomeo</t>
  </si>
  <si>
    <t xml:space="preserve">Via Riva di Ponente </t>
  </si>
  <si>
    <t>n. 3</t>
  </si>
  <si>
    <t xml:space="preserve">Fabbricato per attività produttiva </t>
  </si>
  <si>
    <t>OLBIA (SS)</t>
  </si>
  <si>
    <t>Valore di ricostruzione a nuovo</t>
  </si>
  <si>
    <t>Viale Isola Bianca </t>
  </si>
  <si>
    <t xml:space="preserve">Sede principale Autorità portuale </t>
  </si>
  <si>
    <t>Uffici 4° piano Stazione Marittima</t>
  </si>
  <si>
    <t xml:space="preserve">Via dei Lidi </t>
  </si>
  <si>
    <t>Locali e magazzini Ex Sep</t>
  </si>
  <si>
    <t>Golfo Aranci</t>
  </si>
  <si>
    <t xml:space="preserve">P.zza Porto </t>
  </si>
  <si>
    <t xml:space="preserve">Stazione marittima e uffici </t>
  </si>
  <si>
    <t>Porto Torres</t>
  </si>
  <si>
    <t>Uffici Palazzini Ex ASI</t>
  </si>
  <si>
    <t xml:space="preserve">Porto Industriale </t>
  </si>
  <si>
    <t xml:space="preserve">Porto Commerciale </t>
  </si>
  <si>
    <t>TOTALE</t>
  </si>
  <si>
    <t>COMPLESSIVO</t>
  </si>
  <si>
    <t>Stazione marittima di Olbia Isola Bianca</t>
  </si>
  <si>
    <t xml:space="preserve">Torre Enti di Stato </t>
  </si>
  <si>
    <t>Banchina Isola Bianca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</si>
</sst>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* #,##0.00\ [$€-410]_-;\-* #,##0.00\ [$€-410]_-;_-* &quot;-&quot;??\ [$€-410]_-;_-@_-"/>
  </numFmts>
  <fonts count="6" x14ac:knownFonts="1">
    <font>
      <sz val="10"/>
      <name val="Arial"/>
    </font>
    <font>
      <sz val="10"/>
      <name val="Arial"/>
    </font>
    <font>
      <sz val="11"/>
      <name val="Times New Roman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/>
    <xf numFmtId="44" fontId="1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/>
    </xf>
    <xf numFmtId="1" fontId="2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2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164" fontId="2" fillId="0" borderId="0" xfId="1" applyNumberFormat="1" applyFont="1" applyFill="1" applyBorder="1" applyAlignment="1"/>
    <xf numFmtId="0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horizontal="right" vertical="top"/>
    </xf>
    <xf numFmtId="0" fontId="5" fillId="2" borderId="1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8"/>
  <sheetViews>
    <sheetView tabSelected="1" zoomScaleNormal="100" workbookViewId="0">
      <selection activeCell="H4" sqref="H4"/>
    </sheetView>
  </sheetViews>
  <sheetFormatPr defaultRowHeight="13.2" x14ac:dyDescent="0.25"/>
  <cols>
    <col min="1" max="1" width="15.33203125" customWidth="1"/>
    <col min="2" max="2" width="14.109375" customWidth="1"/>
    <col min="3" max="3" width="6.88671875" customWidth="1"/>
    <col min="4" max="4" width="12.5546875" hidden="1" customWidth="1"/>
    <col min="5" max="5" width="43.88671875" customWidth="1"/>
    <col min="6" max="6" width="11.44140625" style="8" customWidth="1"/>
    <col min="7" max="7" width="15.6640625" style="8" bestFit="1" customWidth="1"/>
    <col min="8" max="13" width="40" bestFit="1" customWidth="1"/>
  </cols>
  <sheetData>
    <row r="1" spans="1:7" s="3" customFormat="1" ht="41.4" x14ac:dyDescent="0.25">
      <c r="A1" s="27" t="s">
        <v>0</v>
      </c>
      <c r="B1" s="27" t="s">
        <v>1</v>
      </c>
      <c r="C1" s="28" t="s">
        <v>2</v>
      </c>
      <c r="D1" s="27" t="s">
        <v>3</v>
      </c>
      <c r="E1" s="28" t="s">
        <v>4</v>
      </c>
      <c r="F1" s="28" t="s">
        <v>5</v>
      </c>
      <c r="G1" s="28" t="s">
        <v>43</v>
      </c>
    </row>
    <row r="2" spans="1:7" s="3" customFormat="1" ht="27.6" x14ac:dyDescent="0.25">
      <c r="A2" s="10" t="s">
        <v>6</v>
      </c>
      <c r="B2" s="11" t="s">
        <v>13</v>
      </c>
      <c r="C2" s="10" t="s">
        <v>8</v>
      </c>
      <c r="D2" s="12" t="s">
        <v>9</v>
      </c>
      <c r="E2" s="11" t="s">
        <v>10</v>
      </c>
      <c r="F2" s="18">
        <v>498</v>
      </c>
      <c r="G2" s="19">
        <f>(F2*350)</f>
        <v>174300</v>
      </c>
    </row>
    <row r="3" spans="1:7" s="3" customFormat="1" ht="27.6" x14ac:dyDescent="0.25">
      <c r="A3" s="10" t="s">
        <v>6</v>
      </c>
      <c r="B3" s="11" t="s">
        <v>14</v>
      </c>
      <c r="C3" s="10" t="s">
        <v>8</v>
      </c>
      <c r="D3" s="12" t="s">
        <v>9</v>
      </c>
      <c r="E3" s="11" t="s">
        <v>12</v>
      </c>
      <c r="F3" s="18">
        <v>523</v>
      </c>
      <c r="G3" s="19">
        <f t="shared" ref="G3:G41" si="0">(F3*350)</f>
        <v>183050</v>
      </c>
    </row>
    <row r="4" spans="1:7" s="3" customFormat="1" ht="27.6" x14ac:dyDescent="0.25">
      <c r="A4" s="10" t="s">
        <v>6</v>
      </c>
      <c r="B4" s="11" t="s">
        <v>15</v>
      </c>
      <c r="C4" s="10" t="s">
        <v>8</v>
      </c>
      <c r="D4" s="12" t="s">
        <v>9</v>
      </c>
      <c r="E4" s="11" t="s">
        <v>16</v>
      </c>
      <c r="F4" s="18">
        <v>498</v>
      </c>
      <c r="G4" s="19">
        <f t="shared" si="0"/>
        <v>174300</v>
      </c>
    </row>
    <row r="5" spans="1:7" s="3" customFormat="1" ht="27.6" x14ac:dyDescent="0.25">
      <c r="A5" s="10" t="s">
        <v>6</v>
      </c>
      <c r="B5" s="11" t="s">
        <v>17</v>
      </c>
      <c r="C5" s="10" t="s">
        <v>8</v>
      </c>
      <c r="D5" s="12" t="s">
        <v>9</v>
      </c>
      <c r="E5" s="11" t="s">
        <v>12</v>
      </c>
      <c r="F5" s="18">
        <v>498</v>
      </c>
      <c r="G5" s="19">
        <f t="shared" si="0"/>
        <v>174300</v>
      </c>
    </row>
    <row r="6" spans="1:7" s="3" customFormat="1" ht="27.6" x14ac:dyDescent="0.25">
      <c r="A6" s="10" t="s">
        <v>6</v>
      </c>
      <c r="B6" s="11" t="s">
        <v>15</v>
      </c>
      <c r="C6" s="10" t="s">
        <v>8</v>
      </c>
      <c r="D6" s="12" t="s">
        <v>9</v>
      </c>
      <c r="E6" s="11" t="s">
        <v>10</v>
      </c>
      <c r="F6" s="18">
        <v>498</v>
      </c>
      <c r="G6" s="19">
        <f t="shared" si="0"/>
        <v>174300</v>
      </c>
    </row>
    <row r="7" spans="1:7" s="3" customFormat="1" ht="27.6" x14ac:dyDescent="0.25">
      <c r="A7" s="10" t="s">
        <v>6</v>
      </c>
      <c r="B7" s="11" t="s">
        <v>17</v>
      </c>
      <c r="C7" s="10" t="s">
        <v>8</v>
      </c>
      <c r="D7" s="12" t="s">
        <v>9</v>
      </c>
      <c r="E7" s="11" t="s">
        <v>16</v>
      </c>
      <c r="F7" s="18">
        <v>498</v>
      </c>
      <c r="G7" s="19">
        <f t="shared" si="0"/>
        <v>174300</v>
      </c>
    </row>
    <row r="8" spans="1:7" s="3" customFormat="1" ht="13.8" x14ac:dyDescent="0.25">
      <c r="A8" s="10" t="s">
        <v>6</v>
      </c>
      <c r="B8" s="11" t="s">
        <v>18</v>
      </c>
      <c r="C8" s="10" t="s">
        <v>8</v>
      </c>
      <c r="D8" s="12" t="s">
        <v>9</v>
      </c>
      <c r="E8" s="11" t="s">
        <v>10</v>
      </c>
      <c r="F8" s="18">
        <v>498</v>
      </c>
      <c r="G8" s="19">
        <f t="shared" si="0"/>
        <v>174300</v>
      </c>
    </row>
    <row r="9" spans="1:7" s="3" customFormat="1" ht="41.4" x14ac:dyDescent="0.25">
      <c r="A9" s="10" t="s">
        <v>6</v>
      </c>
      <c r="B9" s="11" t="s">
        <v>19</v>
      </c>
      <c r="C9" s="10" t="s">
        <v>8</v>
      </c>
      <c r="D9" s="12" t="s">
        <v>9</v>
      </c>
      <c r="E9" s="11" t="s">
        <v>16</v>
      </c>
      <c r="F9" s="18">
        <v>2760</v>
      </c>
      <c r="G9" s="19">
        <f t="shared" si="0"/>
        <v>966000</v>
      </c>
    </row>
    <row r="10" spans="1:7" s="3" customFormat="1" ht="41.4" x14ac:dyDescent="0.25">
      <c r="A10" s="10" t="s">
        <v>6</v>
      </c>
      <c r="B10" s="11" t="s">
        <v>20</v>
      </c>
      <c r="C10" s="10" t="s">
        <v>8</v>
      </c>
      <c r="D10" s="12" t="s">
        <v>9</v>
      </c>
      <c r="E10" s="11" t="s">
        <v>10</v>
      </c>
      <c r="F10" s="18">
        <v>546</v>
      </c>
      <c r="G10" s="19">
        <f t="shared" si="0"/>
        <v>191100</v>
      </c>
    </row>
    <row r="11" spans="1:7" s="7" customFormat="1" ht="27.6" x14ac:dyDescent="0.25">
      <c r="A11" s="13" t="s">
        <v>6</v>
      </c>
      <c r="B11" s="14" t="s">
        <v>21</v>
      </c>
      <c r="C11" s="13" t="s">
        <v>8</v>
      </c>
      <c r="D11" s="15" t="s">
        <v>9</v>
      </c>
      <c r="E11" s="14" t="s">
        <v>10</v>
      </c>
      <c r="F11" s="20">
        <v>205</v>
      </c>
      <c r="G11" s="19">
        <f t="shared" si="0"/>
        <v>71750</v>
      </c>
    </row>
    <row r="12" spans="1:7" s="3" customFormat="1" ht="41.4" x14ac:dyDescent="0.25">
      <c r="A12" s="10" t="s">
        <v>6</v>
      </c>
      <c r="B12" s="11" t="s">
        <v>22</v>
      </c>
      <c r="C12" s="10" t="s">
        <v>8</v>
      </c>
      <c r="D12" s="12" t="s">
        <v>9</v>
      </c>
      <c r="E12" s="11" t="s">
        <v>12</v>
      </c>
      <c r="F12" s="18">
        <v>523</v>
      </c>
      <c r="G12" s="19">
        <f t="shared" si="0"/>
        <v>183050</v>
      </c>
    </row>
    <row r="13" spans="1:7" s="3" customFormat="1" ht="41.4" x14ac:dyDescent="0.25">
      <c r="A13" s="10" t="s">
        <v>6</v>
      </c>
      <c r="B13" s="11" t="s">
        <v>23</v>
      </c>
      <c r="C13" s="10" t="s">
        <v>8</v>
      </c>
      <c r="D13" s="12" t="s">
        <v>9</v>
      </c>
      <c r="E13" s="11" t="s">
        <v>16</v>
      </c>
      <c r="F13" s="18">
        <v>498</v>
      </c>
      <c r="G13" s="19">
        <f t="shared" si="0"/>
        <v>174300</v>
      </c>
    </row>
    <row r="14" spans="1:7" s="3" customFormat="1" ht="41.4" x14ac:dyDescent="0.25">
      <c r="A14" s="10" t="s">
        <v>6</v>
      </c>
      <c r="B14" s="11" t="s">
        <v>24</v>
      </c>
      <c r="C14" s="10" t="s">
        <v>8</v>
      </c>
      <c r="D14" s="12" t="s">
        <v>9</v>
      </c>
      <c r="E14" s="11" t="s">
        <v>12</v>
      </c>
      <c r="F14" s="18">
        <v>498</v>
      </c>
      <c r="G14" s="19">
        <f t="shared" si="0"/>
        <v>174300</v>
      </c>
    </row>
    <row r="15" spans="1:7" s="3" customFormat="1" ht="41.4" x14ac:dyDescent="0.25">
      <c r="A15" s="10" t="s">
        <v>6</v>
      </c>
      <c r="B15" s="11" t="s">
        <v>19</v>
      </c>
      <c r="C15" s="10" t="s">
        <v>8</v>
      </c>
      <c r="D15" s="12" t="s">
        <v>9</v>
      </c>
      <c r="E15" s="11" t="s">
        <v>10</v>
      </c>
      <c r="F15" s="18">
        <v>498</v>
      </c>
      <c r="G15" s="19">
        <f t="shared" si="0"/>
        <v>174300</v>
      </c>
    </row>
    <row r="16" spans="1:7" s="3" customFormat="1" ht="41.4" x14ac:dyDescent="0.25">
      <c r="A16" s="10" t="s">
        <v>6</v>
      </c>
      <c r="B16" s="11" t="s">
        <v>26</v>
      </c>
      <c r="C16" s="10" t="s">
        <v>8</v>
      </c>
      <c r="D16" s="12" t="s">
        <v>9</v>
      </c>
      <c r="E16" s="11" t="s">
        <v>16</v>
      </c>
      <c r="F16" s="18">
        <v>498</v>
      </c>
      <c r="G16" s="19">
        <f t="shared" si="0"/>
        <v>174300</v>
      </c>
    </row>
    <row r="17" spans="1:7" s="3" customFormat="1" ht="27.6" x14ac:dyDescent="0.25">
      <c r="A17" s="10" t="s">
        <v>6</v>
      </c>
      <c r="B17" s="11" t="s">
        <v>27</v>
      </c>
      <c r="C17" s="10" t="s">
        <v>8</v>
      </c>
      <c r="D17" s="12" t="s">
        <v>9</v>
      </c>
      <c r="E17" s="11" t="s">
        <v>12</v>
      </c>
      <c r="F17" s="18">
        <v>498</v>
      </c>
      <c r="G17" s="19">
        <f t="shared" si="0"/>
        <v>174300</v>
      </c>
    </row>
    <row r="18" spans="1:7" s="3" customFormat="1" ht="27.6" x14ac:dyDescent="0.25">
      <c r="A18" s="10" t="s">
        <v>6</v>
      </c>
      <c r="B18" s="11" t="s">
        <v>28</v>
      </c>
      <c r="C18" s="10" t="s">
        <v>8</v>
      </c>
      <c r="D18" s="12" t="s">
        <v>9</v>
      </c>
      <c r="E18" s="11" t="s">
        <v>12</v>
      </c>
      <c r="F18" s="18">
        <v>498</v>
      </c>
      <c r="G18" s="19">
        <f t="shared" si="0"/>
        <v>174300</v>
      </c>
    </row>
    <row r="19" spans="1:7" s="3" customFormat="1" ht="27.6" x14ac:dyDescent="0.25">
      <c r="A19" s="10" t="s">
        <v>6</v>
      </c>
      <c r="B19" s="11" t="s">
        <v>29</v>
      </c>
      <c r="C19" s="10" t="s">
        <v>8</v>
      </c>
      <c r="D19" s="12" t="s">
        <v>9</v>
      </c>
      <c r="E19" s="11" t="s">
        <v>10</v>
      </c>
      <c r="F19" s="18">
        <v>498</v>
      </c>
      <c r="G19" s="19">
        <f t="shared" si="0"/>
        <v>174300</v>
      </c>
    </row>
    <row r="20" spans="1:7" s="3" customFormat="1" ht="27.6" x14ac:dyDescent="0.25">
      <c r="A20" s="10" t="s">
        <v>6</v>
      </c>
      <c r="B20" s="11" t="s">
        <v>28</v>
      </c>
      <c r="C20" s="10" t="s">
        <v>8</v>
      </c>
      <c r="D20" s="12" t="s">
        <v>9</v>
      </c>
      <c r="E20" s="11" t="s">
        <v>12</v>
      </c>
      <c r="F20" s="18">
        <v>498</v>
      </c>
      <c r="G20" s="19">
        <f t="shared" si="0"/>
        <v>174300</v>
      </c>
    </row>
    <row r="21" spans="1:7" s="3" customFormat="1" ht="41.4" x14ac:dyDescent="0.25">
      <c r="A21" s="10" t="s">
        <v>6</v>
      </c>
      <c r="B21" s="11" t="s">
        <v>30</v>
      </c>
      <c r="C21" s="10" t="s">
        <v>8</v>
      </c>
      <c r="D21" s="12" t="s">
        <v>9</v>
      </c>
      <c r="E21" s="11" t="s">
        <v>12</v>
      </c>
      <c r="F21" s="18">
        <v>498</v>
      </c>
      <c r="G21" s="19">
        <f t="shared" si="0"/>
        <v>174300</v>
      </c>
    </row>
    <row r="22" spans="1:7" s="3" customFormat="1" ht="41.4" x14ac:dyDescent="0.25">
      <c r="A22" s="10" t="s">
        <v>6</v>
      </c>
      <c r="B22" s="11" t="s">
        <v>26</v>
      </c>
      <c r="C22" s="10" t="s">
        <v>8</v>
      </c>
      <c r="D22" s="12" t="s">
        <v>9</v>
      </c>
      <c r="E22" s="11" t="s">
        <v>16</v>
      </c>
      <c r="F22" s="18">
        <v>459</v>
      </c>
      <c r="G22" s="19">
        <f t="shared" si="0"/>
        <v>160650</v>
      </c>
    </row>
    <row r="23" spans="1:7" s="3" customFormat="1" ht="41.4" x14ac:dyDescent="0.25">
      <c r="A23" s="10" t="s">
        <v>6</v>
      </c>
      <c r="B23" s="11" t="s">
        <v>31</v>
      </c>
      <c r="C23" s="10" t="s">
        <v>8</v>
      </c>
      <c r="D23" s="12" t="s">
        <v>9</v>
      </c>
      <c r="E23" s="11" t="s">
        <v>16</v>
      </c>
      <c r="F23" s="18">
        <v>459</v>
      </c>
      <c r="G23" s="19">
        <f t="shared" si="0"/>
        <v>160650</v>
      </c>
    </row>
    <row r="24" spans="1:7" s="3" customFormat="1" ht="27.6" x14ac:dyDescent="0.25">
      <c r="A24" s="10" t="s">
        <v>6</v>
      </c>
      <c r="B24" s="11" t="s">
        <v>11</v>
      </c>
      <c r="C24" s="10" t="s">
        <v>8</v>
      </c>
      <c r="D24" s="12" t="s">
        <v>9</v>
      </c>
      <c r="E24" s="11" t="s">
        <v>12</v>
      </c>
      <c r="F24" s="18">
        <v>523</v>
      </c>
      <c r="G24" s="19">
        <f t="shared" si="0"/>
        <v>183050</v>
      </c>
    </row>
    <row r="25" spans="1:7" s="3" customFormat="1" ht="27.6" x14ac:dyDescent="0.25">
      <c r="A25" s="10" t="s">
        <v>6</v>
      </c>
      <c r="B25" s="11" t="s">
        <v>28</v>
      </c>
      <c r="C25" s="10" t="s">
        <v>8</v>
      </c>
      <c r="D25" s="12" t="s">
        <v>9</v>
      </c>
      <c r="E25" s="11" t="s">
        <v>12</v>
      </c>
      <c r="F25" s="18">
        <v>523</v>
      </c>
      <c r="G25" s="19">
        <f t="shared" si="0"/>
        <v>183050</v>
      </c>
    </row>
    <row r="26" spans="1:7" s="3" customFormat="1" ht="27.6" x14ac:dyDescent="0.25">
      <c r="A26" s="10" t="s">
        <v>6</v>
      </c>
      <c r="B26" s="11" t="s">
        <v>28</v>
      </c>
      <c r="C26" s="10" t="s">
        <v>8</v>
      </c>
      <c r="D26" s="12" t="s">
        <v>9</v>
      </c>
      <c r="E26" s="11" t="s">
        <v>12</v>
      </c>
      <c r="F26" s="18">
        <v>523</v>
      </c>
      <c r="G26" s="19">
        <f t="shared" si="0"/>
        <v>183050</v>
      </c>
    </row>
    <row r="27" spans="1:7" s="3" customFormat="1" ht="27.6" x14ac:dyDescent="0.25">
      <c r="A27" s="10" t="s">
        <v>6</v>
      </c>
      <c r="B27" s="11" t="s">
        <v>28</v>
      </c>
      <c r="C27" s="10" t="s">
        <v>8</v>
      </c>
      <c r="D27" s="12" t="s">
        <v>9</v>
      </c>
      <c r="E27" s="11" t="s">
        <v>12</v>
      </c>
      <c r="F27" s="18">
        <v>523</v>
      </c>
      <c r="G27" s="19">
        <f t="shared" si="0"/>
        <v>183050</v>
      </c>
    </row>
    <row r="28" spans="1:7" s="3" customFormat="1" ht="27.6" x14ac:dyDescent="0.25">
      <c r="A28" s="10" t="s">
        <v>6</v>
      </c>
      <c r="B28" s="11" t="s">
        <v>32</v>
      </c>
      <c r="C28" s="10" t="s">
        <v>8</v>
      </c>
      <c r="D28" s="12" t="s">
        <v>9</v>
      </c>
      <c r="E28" s="11" t="s">
        <v>12</v>
      </c>
      <c r="F28" s="18">
        <v>70</v>
      </c>
      <c r="G28" s="19">
        <f t="shared" si="0"/>
        <v>24500</v>
      </c>
    </row>
    <row r="29" spans="1:7" s="3" customFormat="1" ht="27.6" x14ac:dyDescent="0.25">
      <c r="A29" s="10" t="s">
        <v>6</v>
      </c>
      <c r="B29" s="11" t="s">
        <v>28</v>
      </c>
      <c r="C29" s="10" t="s">
        <v>8</v>
      </c>
      <c r="D29" s="12" t="s">
        <v>9</v>
      </c>
      <c r="E29" s="11" t="s">
        <v>12</v>
      </c>
      <c r="F29" s="18">
        <v>70</v>
      </c>
      <c r="G29" s="19">
        <f t="shared" si="0"/>
        <v>24500</v>
      </c>
    </row>
    <row r="30" spans="1:7" s="3" customFormat="1" ht="27.6" x14ac:dyDescent="0.25">
      <c r="A30" s="10" t="s">
        <v>6</v>
      </c>
      <c r="B30" s="11" t="s">
        <v>33</v>
      </c>
      <c r="C30" s="10" t="s">
        <v>8</v>
      </c>
      <c r="D30" s="12" t="s">
        <v>9</v>
      </c>
      <c r="E30" s="11" t="s">
        <v>10</v>
      </c>
      <c r="F30" s="18">
        <v>771</v>
      </c>
      <c r="G30" s="19">
        <f t="shared" si="0"/>
        <v>269850</v>
      </c>
    </row>
    <row r="31" spans="1:7" s="3" customFormat="1" ht="27.6" x14ac:dyDescent="0.25">
      <c r="A31" s="10" t="s">
        <v>6</v>
      </c>
      <c r="B31" s="11" t="s">
        <v>11</v>
      </c>
      <c r="C31" s="10" t="s">
        <v>8</v>
      </c>
      <c r="D31" s="12" t="s">
        <v>9</v>
      </c>
      <c r="E31" s="11" t="s">
        <v>10</v>
      </c>
      <c r="F31" s="18">
        <v>523</v>
      </c>
      <c r="G31" s="19">
        <f t="shared" si="0"/>
        <v>183050</v>
      </c>
    </row>
    <row r="32" spans="1:7" s="3" customFormat="1" ht="27.6" x14ac:dyDescent="0.25">
      <c r="A32" s="10" t="s">
        <v>6</v>
      </c>
      <c r="B32" s="11" t="s">
        <v>35</v>
      </c>
      <c r="C32" s="10" t="s">
        <v>8</v>
      </c>
      <c r="D32" s="12" t="s">
        <v>9</v>
      </c>
      <c r="E32" s="11" t="s">
        <v>10</v>
      </c>
      <c r="F32" s="18">
        <v>771</v>
      </c>
      <c r="G32" s="19">
        <f t="shared" si="0"/>
        <v>269850</v>
      </c>
    </row>
    <row r="33" spans="1:7" s="3" customFormat="1" ht="27.6" x14ac:dyDescent="0.25">
      <c r="A33" s="10" t="s">
        <v>6</v>
      </c>
      <c r="B33" s="11" t="s">
        <v>35</v>
      </c>
      <c r="C33" s="10" t="s">
        <v>8</v>
      </c>
      <c r="D33" s="12" t="s">
        <v>9</v>
      </c>
      <c r="E33" s="11" t="s">
        <v>10</v>
      </c>
      <c r="F33" s="18">
        <v>900</v>
      </c>
      <c r="G33" s="19">
        <f t="shared" si="0"/>
        <v>315000</v>
      </c>
    </row>
    <row r="34" spans="1:7" s="3" customFormat="1" ht="27.6" x14ac:dyDescent="0.25">
      <c r="A34" s="10" t="s">
        <v>6</v>
      </c>
      <c r="B34" s="11" t="s">
        <v>35</v>
      </c>
      <c r="C34" s="10" t="s">
        <v>8</v>
      </c>
      <c r="D34" s="12" t="s">
        <v>9</v>
      </c>
      <c r="E34" s="11" t="s">
        <v>16</v>
      </c>
      <c r="F34" s="18">
        <v>230</v>
      </c>
      <c r="G34" s="19">
        <f t="shared" si="0"/>
        <v>80500</v>
      </c>
    </row>
    <row r="35" spans="1:7" s="3" customFormat="1" ht="27.6" x14ac:dyDescent="0.25">
      <c r="A35" s="10" t="s">
        <v>6</v>
      </c>
      <c r="B35" s="11" t="s">
        <v>34</v>
      </c>
      <c r="C35" s="10" t="s">
        <v>8</v>
      </c>
      <c r="D35" s="12" t="s">
        <v>9</v>
      </c>
      <c r="E35" s="11" t="s">
        <v>10</v>
      </c>
      <c r="F35" s="18">
        <v>75</v>
      </c>
      <c r="G35" s="19">
        <f t="shared" si="0"/>
        <v>26250</v>
      </c>
    </row>
    <row r="36" spans="1:7" s="7" customFormat="1" ht="38.25" customHeight="1" x14ac:dyDescent="0.25">
      <c r="A36" s="13" t="s">
        <v>6</v>
      </c>
      <c r="B36" s="14" t="s">
        <v>7</v>
      </c>
      <c r="C36" s="13" t="s">
        <v>8</v>
      </c>
      <c r="D36" s="15" t="s">
        <v>9</v>
      </c>
      <c r="E36" s="14" t="s">
        <v>10</v>
      </c>
      <c r="F36" s="21">
        <v>8240</v>
      </c>
      <c r="G36" s="19">
        <f t="shared" si="0"/>
        <v>2884000</v>
      </c>
    </row>
    <row r="37" spans="1:7" s="3" customFormat="1" ht="27.6" x14ac:dyDescent="0.25">
      <c r="A37" s="10" t="s">
        <v>6</v>
      </c>
      <c r="B37" s="11" t="s">
        <v>14</v>
      </c>
      <c r="C37" s="10" t="s">
        <v>8</v>
      </c>
      <c r="D37" s="12" t="s">
        <v>9</v>
      </c>
      <c r="E37" s="11" t="s">
        <v>10</v>
      </c>
      <c r="F37" s="18">
        <v>336</v>
      </c>
      <c r="G37" s="19">
        <f t="shared" si="0"/>
        <v>117600</v>
      </c>
    </row>
    <row r="38" spans="1:7" s="3" customFormat="1" ht="27.6" x14ac:dyDescent="0.25">
      <c r="A38" s="10" t="s">
        <v>6</v>
      </c>
      <c r="B38" s="11" t="s">
        <v>36</v>
      </c>
      <c r="C38" s="10" t="s">
        <v>8</v>
      </c>
      <c r="D38" s="12" t="s">
        <v>9</v>
      </c>
      <c r="E38" s="11" t="s">
        <v>12</v>
      </c>
      <c r="F38" s="18">
        <v>75</v>
      </c>
      <c r="G38" s="19">
        <f t="shared" si="0"/>
        <v>26250</v>
      </c>
    </row>
    <row r="39" spans="1:7" s="3" customFormat="1" ht="62.25" customHeight="1" x14ac:dyDescent="0.25">
      <c r="A39" s="10" t="s">
        <v>6</v>
      </c>
      <c r="B39" s="11" t="s">
        <v>37</v>
      </c>
      <c r="C39" s="10" t="s">
        <v>8</v>
      </c>
      <c r="D39" s="12" t="s">
        <v>9</v>
      </c>
      <c r="E39" s="11" t="s">
        <v>10</v>
      </c>
      <c r="F39" s="18">
        <v>1000</v>
      </c>
      <c r="G39" s="19">
        <f t="shared" si="0"/>
        <v>350000</v>
      </c>
    </row>
    <row r="40" spans="1:7" s="3" customFormat="1" ht="73.5" customHeight="1" x14ac:dyDescent="0.25">
      <c r="A40" s="10" t="s">
        <v>6</v>
      </c>
      <c r="B40" s="11" t="s">
        <v>38</v>
      </c>
      <c r="C40" s="10" t="s">
        <v>8</v>
      </c>
      <c r="D40" s="12" t="s">
        <v>9</v>
      </c>
      <c r="E40" s="14" t="s">
        <v>41</v>
      </c>
      <c r="F40" s="18">
        <v>17195</v>
      </c>
      <c r="G40" s="19">
        <f t="shared" si="0"/>
        <v>6018250</v>
      </c>
    </row>
    <row r="41" spans="1:7" s="3" customFormat="1" ht="27.6" x14ac:dyDescent="0.25">
      <c r="A41" s="10" t="s">
        <v>6</v>
      </c>
      <c r="B41" s="14" t="s">
        <v>39</v>
      </c>
      <c r="C41" s="13" t="s">
        <v>40</v>
      </c>
      <c r="D41" s="12" t="s">
        <v>9</v>
      </c>
      <c r="E41" s="11" t="s">
        <v>10</v>
      </c>
      <c r="F41" s="18">
        <v>8341</v>
      </c>
      <c r="G41" s="19">
        <f t="shared" si="0"/>
        <v>2919350</v>
      </c>
    </row>
    <row r="42" spans="1:7" s="3" customFormat="1" ht="13.8" x14ac:dyDescent="0.25">
      <c r="A42" s="1"/>
      <c r="B42" s="5"/>
      <c r="C42" s="6"/>
      <c r="D42" s="4"/>
      <c r="E42" s="14" t="s">
        <v>56</v>
      </c>
      <c r="F42" s="18"/>
      <c r="G42" s="19">
        <f>SUM(G2:G41)</f>
        <v>18771900</v>
      </c>
    </row>
    <row r="43" spans="1:7" s="3" customFormat="1" ht="13.8" x14ac:dyDescent="0.25">
      <c r="A43" s="1"/>
      <c r="B43" s="5"/>
      <c r="C43" s="6"/>
      <c r="D43" s="4"/>
      <c r="E43" s="2"/>
      <c r="F43" s="9"/>
      <c r="G43" s="22"/>
    </row>
    <row r="44" spans="1:7" s="3" customFormat="1" ht="27.6" x14ac:dyDescent="0.25">
      <c r="A44" s="13" t="s">
        <v>42</v>
      </c>
      <c r="B44" s="14" t="s">
        <v>44</v>
      </c>
      <c r="C44" s="13"/>
      <c r="D44" s="12"/>
      <c r="E44" s="11" t="s">
        <v>45</v>
      </c>
      <c r="F44" s="18"/>
      <c r="G44" s="19">
        <v>2832395</v>
      </c>
    </row>
    <row r="45" spans="1:7" s="3" customFormat="1" ht="27.6" x14ac:dyDescent="0.25">
      <c r="A45" s="13" t="s">
        <v>42</v>
      </c>
      <c r="B45" s="14" t="s">
        <v>44</v>
      </c>
      <c r="C45" s="13"/>
      <c r="D45" s="14"/>
      <c r="E45" s="14" t="s">
        <v>46</v>
      </c>
      <c r="F45" s="25"/>
      <c r="G45" s="26"/>
    </row>
    <row r="46" spans="1:7" ht="13.8" x14ac:dyDescent="0.25">
      <c r="A46" s="13" t="s">
        <v>42</v>
      </c>
      <c r="B46" s="14" t="s">
        <v>47</v>
      </c>
      <c r="C46" s="16"/>
      <c r="D46" s="16"/>
      <c r="E46" s="14" t="s">
        <v>48</v>
      </c>
      <c r="F46" s="23"/>
      <c r="G46" s="23"/>
    </row>
    <row r="47" spans="1:7" ht="13.8" x14ac:dyDescent="0.25">
      <c r="A47" s="13" t="s">
        <v>49</v>
      </c>
      <c r="B47" s="14" t="s">
        <v>50</v>
      </c>
      <c r="C47" s="16"/>
      <c r="D47" s="16"/>
      <c r="E47" s="14" t="s">
        <v>51</v>
      </c>
      <c r="F47" s="23"/>
      <c r="G47" s="23"/>
    </row>
    <row r="48" spans="1:7" ht="27.6" x14ac:dyDescent="0.25">
      <c r="A48" s="13" t="s">
        <v>52</v>
      </c>
      <c r="B48" s="14" t="s">
        <v>54</v>
      </c>
      <c r="C48" s="16"/>
      <c r="D48" s="16"/>
      <c r="E48" s="14" t="s">
        <v>53</v>
      </c>
      <c r="F48" s="23"/>
      <c r="G48" s="24"/>
    </row>
    <row r="49" spans="1:7" ht="27.6" x14ac:dyDescent="0.25">
      <c r="A49" s="13" t="s">
        <v>52</v>
      </c>
      <c r="B49" s="14" t="s">
        <v>55</v>
      </c>
      <c r="C49" s="16"/>
      <c r="D49" s="16"/>
      <c r="E49" s="17" t="s">
        <v>25</v>
      </c>
      <c r="F49" s="23"/>
      <c r="G49" s="23"/>
    </row>
    <row r="50" spans="1:7" ht="13.8" x14ac:dyDescent="0.25">
      <c r="E50" s="14" t="s">
        <v>56</v>
      </c>
      <c r="F50" s="23"/>
      <c r="G50" s="19">
        <v>7229000</v>
      </c>
    </row>
    <row r="51" spans="1:7" ht="13.8" x14ac:dyDescent="0.25">
      <c r="E51" s="5"/>
      <c r="G51" s="22"/>
    </row>
    <row r="52" spans="1:7" ht="27.6" x14ac:dyDescent="0.25">
      <c r="A52" s="13" t="s">
        <v>42</v>
      </c>
      <c r="B52" s="14" t="s">
        <v>60</v>
      </c>
      <c r="C52" s="16"/>
      <c r="D52" s="16"/>
      <c r="E52" s="14" t="s">
        <v>58</v>
      </c>
      <c r="F52" s="23">
        <v>6688</v>
      </c>
      <c r="G52" s="19">
        <f>F52*1050</f>
        <v>7022400</v>
      </c>
    </row>
    <row r="53" spans="1:7" ht="27.6" x14ac:dyDescent="0.25">
      <c r="A53" s="13" t="s">
        <v>42</v>
      </c>
      <c r="B53" s="14" t="s">
        <v>60</v>
      </c>
      <c r="C53" s="16"/>
      <c r="D53" s="16"/>
      <c r="E53" s="14" t="s">
        <v>59</v>
      </c>
      <c r="F53" s="23">
        <v>1300</v>
      </c>
      <c r="G53" s="19">
        <f>F53*1050</f>
        <v>1365000</v>
      </c>
    </row>
    <row r="54" spans="1:7" ht="13.8" x14ac:dyDescent="0.25">
      <c r="E54" s="5"/>
      <c r="G54" s="22"/>
    </row>
    <row r="55" spans="1:7" ht="13.8" x14ac:dyDescent="0.25">
      <c r="E55" s="5"/>
      <c r="G55" s="22"/>
    </row>
    <row r="56" spans="1:7" ht="13.8" x14ac:dyDescent="0.25">
      <c r="E56" s="5"/>
      <c r="G56" s="22"/>
    </row>
    <row r="58" spans="1:7" ht="13.8" x14ac:dyDescent="0.25">
      <c r="E58" s="14" t="s">
        <v>57</v>
      </c>
      <c r="F58" s="23"/>
      <c r="G58" s="24">
        <f>G42+G50+G52+G53</f>
        <v>34388300</v>
      </c>
    </row>
  </sheetData>
  <printOptions headings="1"/>
  <pageMargins left="0.75" right="0.75" top="1" bottom="1" header="0.5" footer="0.5"/>
  <pageSetup paperSize="8" firstPageNumber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 CAPITOLATO</vt:lpstr>
      <vt:lpstr>'PER CAPITOLATO'!Area_stampa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Doriana Cabras</dc:creator>
  <cp:lastModifiedBy>Carla Paderi</cp:lastModifiedBy>
  <cp:lastPrinted>2019-12-20T14:57:13Z</cp:lastPrinted>
  <dcterms:created xsi:type="dcterms:W3CDTF">2019-11-06T10:58:46Z</dcterms:created>
  <dcterms:modified xsi:type="dcterms:W3CDTF">2019-12-20T15:18:43Z</dcterms:modified>
</cp:coreProperties>
</file>